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1570" windowHeight="996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<sst xmlns="http://schemas.openxmlformats.org/spreadsheetml/2006/main" count="28" uniqueCount="19">
  <si>
    <t>Dirigenti</t>
  </si>
  <si>
    <t>Fasce di premio</t>
  </si>
  <si>
    <t>N. dirigenti beneficiari</t>
  </si>
  <si>
    <t>&gt;=  90%</t>
  </si>
  <si>
    <t>Totali</t>
  </si>
  <si>
    <t>Incaricati di Posizione Organizzativa</t>
  </si>
  <si>
    <t>PERCENTUALE RISPETTO ALL'IMPORTO MASSIMO ATTRIBUITO</t>
  </si>
  <si>
    <t>N. INCARICATI
DI POSIZIONE ORGANIZZATIVA</t>
  </si>
  <si>
    <t>Dipendenti</t>
  </si>
  <si>
    <t>CAT A</t>
  </si>
  <si>
    <t>CAT B</t>
  </si>
  <si>
    <t>CAT C</t>
  </si>
  <si>
    <t>VALORI COMPLESSIVI
Nr. Dipendenti</t>
  </si>
  <si>
    <t>COMUNE DI PASIAN DI PRATO</t>
  </si>
  <si>
    <t>&gt;70&lt;90%</t>
  </si>
  <si>
    <t>&lt;= 70%</t>
  </si>
  <si>
    <t>CAT D</t>
  </si>
  <si>
    <t>PREMI  - Anno 2016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</si>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</sst>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0\ _€"/>
  </numFmts>
  <fonts count="52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MS Sans Serif"/>
      <family val="0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ahoma"/>
      <family val="2"/>
    </font>
    <font>
      <sz val="11"/>
      <color indexed="8"/>
      <name val="Tahoma"/>
      <family val="2"/>
    </font>
    <font>
      <sz val="10"/>
      <color indexed="8"/>
      <name val="Tahoma"/>
      <family val="2"/>
    </font>
    <font>
      <b/>
      <sz val="11"/>
      <color indexed="8"/>
      <name val="MS Sans Serif"/>
      <family val="2"/>
    </font>
    <font>
      <sz val="18"/>
      <color indexed="8"/>
      <name val="Tahoma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MS Sans Serif"/>
      <family val="0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ahoma"/>
      <family val="2"/>
    </font>
    <font>
      <sz val="11"/>
      <color rgb="FF000000"/>
      <name val="Tahoma"/>
      <family val="2"/>
    </font>
    <font>
      <sz val="10"/>
      <color rgb="FF000000"/>
      <name val="Tahoma"/>
      <family val="2"/>
    </font>
    <font>
      <b/>
      <sz val="11"/>
      <color rgb="FF000000"/>
      <name val="MS Sans Serif"/>
      <family val="2"/>
    </font>
    <font>
      <sz val="18"/>
      <color rgb="FF00000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5" fillId="0" borderId="0" xfId="46" applyFont="1" applyFill="1" applyAlignment="1" applyProtection="1">
      <alignment vertical="center"/>
      <protection/>
    </xf>
    <xf numFmtId="0" fontId="35" fillId="33" borderId="10" xfId="46" applyFont="1" applyFill="1" applyBorder="1" applyAlignment="1" applyProtection="1">
      <alignment/>
      <protection/>
    </xf>
    <xf numFmtId="0" fontId="35" fillId="33" borderId="0" xfId="46" applyFont="1" applyFill="1" applyAlignment="1" applyProtection="1">
      <alignment/>
      <protection/>
    </xf>
    <xf numFmtId="0" fontId="35" fillId="33" borderId="11" xfId="46" applyFont="1" applyFill="1" applyBorder="1" applyAlignment="1" applyProtection="1">
      <alignment/>
      <protection/>
    </xf>
    <xf numFmtId="0" fontId="35" fillId="0" borderId="0" xfId="46" applyFont="1" applyFill="1" applyAlignment="1" applyProtection="1">
      <alignment/>
      <protection/>
    </xf>
    <xf numFmtId="0" fontId="47" fillId="34" borderId="12" xfId="46" applyFont="1" applyFill="1" applyBorder="1" applyAlignment="1" applyProtection="1">
      <alignment horizontal="center" vertical="center" wrapText="1"/>
      <protection/>
    </xf>
    <xf numFmtId="0" fontId="47" fillId="34" borderId="13" xfId="46" applyFont="1" applyFill="1" applyBorder="1" applyAlignment="1" applyProtection="1">
      <alignment horizontal="center" vertical="center" wrapText="1"/>
      <protection/>
    </xf>
    <xf numFmtId="0" fontId="48" fillId="0" borderId="12" xfId="46" applyFont="1" applyFill="1" applyBorder="1" applyAlignment="1" applyProtection="1">
      <alignment vertical="center"/>
      <protection/>
    </xf>
    <xf numFmtId="0" fontId="49" fillId="33" borderId="13" xfId="46" applyFont="1" applyFill="1" applyBorder="1" applyAlignment="1" applyProtection="1">
      <alignment horizontal="center" vertical="center" wrapText="1"/>
      <protection/>
    </xf>
    <xf numFmtId="0" fontId="47" fillId="0" borderId="14" xfId="46" applyFont="1" applyFill="1" applyBorder="1" applyAlignment="1" applyProtection="1">
      <alignment horizontal="center" vertical="center" wrapText="1"/>
      <protection/>
    </xf>
    <xf numFmtId="0" fontId="49" fillId="0" borderId="15" xfId="47" applyFont="1" applyFill="1" applyBorder="1" applyAlignment="1" applyProtection="1">
      <alignment horizontal="center" vertical="center"/>
      <protection/>
    </xf>
    <xf numFmtId="0" fontId="35" fillId="33" borderId="16" xfId="46" applyFont="1" applyFill="1" applyBorder="1" applyAlignment="1" applyProtection="1">
      <alignment/>
      <protection/>
    </xf>
    <xf numFmtId="0" fontId="35" fillId="33" borderId="17" xfId="46" applyFont="1" applyFill="1" applyBorder="1" applyAlignment="1" applyProtection="1">
      <alignment/>
      <protection/>
    </xf>
    <xf numFmtId="0" fontId="47" fillId="0" borderId="0" xfId="46" applyFont="1" applyFill="1" applyAlignment="1" applyProtection="1">
      <alignment vertical="center" wrapText="1"/>
      <protection/>
    </xf>
    <xf numFmtId="0" fontId="35" fillId="33" borderId="0" xfId="46" applyFont="1" applyFill="1" applyAlignment="1" applyProtection="1">
      <alignment vertical="center"/>
      <protection/>
    </xf>
    <xf numFmtId="0" fontId="35" fillId="33" borderId="11" xfId="46" applyFont="1" applyFill="1" applyBorder="1" applyAlignment="1" applyProtection="1">
      <alignment vertical="center"/>
      <protection/>
    </xf>
    <xf numFmtId="0" fontId="50" fillId="0" borderId="12" xfId="46" applyFont="1" applyFill="1" applyBorder="1" applyAlignment="1" applyProtection="1">
      <alignment vertical="center"/>
      <protection/>
    </xf>
    <xf numFmtId="0" fontId="35" fillId="33" borderId="10" xfId="46" applyFont="1" applyFill="1" applyBorder="1" applyAlignment="1" applyProtection="1">
      <alignment vertical="center"/>
      <protection/>
    </xf>
    <xf numFmtId="0" fontId="35" fillId="33" borderId="18" xfId="46" applyFont="1" applyFill="1" applyBorder="1" applyAlignment="1" applyProtection="1">
      <alignment vertical="center"/>
      <protection/>
    </xf>
    <xf numFmtId="0" fontId="35" fillId="33" borderId="16" xfId="46" applyFont="1" applyFill="1" applyBorder="1" applyAlignment="1" applyProtection="1">
      <alignment vertical="center"/>
      <protection/>
    </xf>
    <xf numFmtId="0" fontId="35" fillId="33" borderId="17" xfId="46" applyFont="1" applyFill="1" applyBorder="1" applyAlignment="1" applyProtection="1">
      <alignment vertical="center"/>
      <protection/>
    </xf>
    <xf numFmtId="0" fontId="47" fillId="34" borderId="19" xfId="46" applyFont="1" applyFill="1" applyBorder="1" applyAlignment="1" applyProtection="1">
      <alignment horizontal="center" vertical="center" wrapText="1"/>
      <protection/>
    </xf>
    <xf numFmtId="0" fontId="47" fillId="34" borderId="20" xfId="46" applyFont="1" applyFill="1" applyBorder="1" applyAlignment="1" applyProtection="1">
      <alignment horizontal="center" vertical="center" wrapText="1"/>
      <protection/>
    </xf>
    <xf numFmtId="0" fontId="49" fillId="0" borderId="0" xfId="46" applyFont="1" applyFill="1" applyAlignment="1" applyProtection="1">
      <alignment vertical="top" wrapText="1"/>
      <protection/>
    </xf>
    <xf numFmtId="0" fontId="49" fillId="0" borderId="13" xfId="46" applyFont="1" applyFill="1" applyBorder="1" applyAlignment="1" applyProtection="1">
      <alignment horizontal="center" vertical="center" wrapText="1"/>
      <protection/>
    </xf>
    <xf numFmtId="0" fontId="49" fillId="0" borderId="20" xfId="46" applyFont="1" applyFill="1" applyBorder="1" applyAlignment="1" applyProtection="1">
      <alignment horizontal="center" vertical="center" wrapText="1"/>
      <protection/>
    </xf>
    <xf numFmtId="0" fontId="49" fillId="0" borderId="0" xfId="46" applyFont="1" applyFill="1" applyAlignment="1" applyProtection="1">
      <alignment vertical="center" wrapText="1"/>
      <protection/>
    </xf>
    <xf numFmtId="0" fontId="49" fillId="0" borderId="13" xfId="46" applyFont="1" applyFill="1" applyBorder="1" applyAlignment="1" applyProtection="1">
      <alignment vertical="center" wrapText="1"/>
      <protection/>
    </xf>
    <xf numFmtId="0" fontId="47" fillId="0" borderId="12" xfId="46" applyFont="1" applyFill="1" applyBorder="1" applyAlignment="1" applyProtection="1">
      <alignment horizontal="center" vertical="center" wrapText="1"/>
      <protection/>
    </xf>
    <xf numFmtId="0" fontId="47" fillId="0" borderId="13" xfId="46" applyFont="1" applyFill="1" applyBorder="1" applyAlignment="1" applyProtection="1">
      <alignment horizontal="center" vertical="center" wrapText="1"/>
      <protection/>
    </xf>
    <xf numFmtId="0" fontId="47" fillId="0" borderId="20" xfId="46" applyFon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48" fillId="0" borderId="12" xfId="46" applyFont="1" applyFill="1" applyBorder="1" applyAlignment="1" applyProtection="1">
      <alignment horizontal="center" vertical="center"/>
      <protection/>
    </xf>
    <xf numFmtId="172" fontId="35" fillId="0" borderId="13" xfId="46" applyNumberFormat="1" applyFont="1" applyFill="1" applyBorder="1" applyAlignment="1" applyProtection="1">
      <alignment horizontal="center" vertical="center"/>
      <protection/>
    </xf>
    <xf numFmtId="172" fontId="50" fillId="0" borderId="13" xfId="46" applyNumberFormat="1" applyFont="1" applyFill="1" applyBorder="1" applyAlignment="1" applyProtection="1">
      <alignment horizontal="center" vertical="center"/>
      <protection/>
    </xf>
    <xf numFmtId="0" fontId="51" fillId="35" borderId="21" xfId="46" applyFont="1" applyFill="1" applyBorder="1" applyAlignment="1" applyProtection="1">
      <alignment horizontal="center" vertical="center"/>
      <protection/>
    </xf>
    <xf numFmtId="0" fontId="0" fillId="33" borderId="22" xfId="0" applyFill="1" applyBorder="1" applyAlignment="1">
      <alignment/>
    </xf>
    <xf numFmtId="0" fontId="51" fillId="0" borderId="0" xfId="46" applyFont="1" applyFill="1" applyAlignment="1" applyProtection="1">
      <alignment horizontal="center" vertical="center"/>
      <protection/>
    </xf>
    <xf numFmtId="0" fontId="0" fillId="36" borderId="23" xfId="0" applyFill="1" applyBorder="1" applyAlignment="1">
      <alignment/>
    </xf>
    <xf numFmtId="0" fontId="0" fillId="33" borderId="24" xfId="0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2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Valori retribuzione di risultato </a:t>
            </a:r>
          </a:p>
        </c:rich>
      </c:tx>
      <c:layout>
        <c:manualLayout>
          <c:xMode val="factor"/>
          <c:yMode val="factor"/>
          <c:x val="-0.002"/>
          <c:y val="-0.00725"/>
        </c:manualLayout>
      </c:layout>
      <c:spPr>
        <a:noFill/>
        <a:ln w="3175">
          <a:noFill/>
        </a:ln>
      </c:spPr>
    </c:title>
    <c:view3D>
      <c:rotX val="14"/>
      <c:hPercent val="38"/>
      <c:rotY val="19"/>
      <c:depthPercent val="100"/>
      <c:rAngAx val="1"/>
    </c:view3D>
    <c:plotArea>
      <c:layout>
        <c:manualLayout>
          <c:xMode val="edge"/>
          <c:yMode val="edge"/>
          <c:x val="0.07075"/>
          <c:y val="0.151"/>
          <c:w val="0.903"/>
          <c:h val="0.71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'2016'!$B$16:$B$16</c:f>
              <c:strCache>
                <c:ptCount val="1"/>
                <c:pt idx="0">
                  <c:v>N. INCARICATI
DI POSIZIONE ORGANIZZATIVA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'2016'!$A$17:$A$19</c:f>
              <c:strCache/>
            </c:strRef>
          </c:cat>
          <c:val>
            <c:numRef>
              <c:f>'2016'!$B$17:$B$19</c:f>
              <c:numCache/>
            </c:numRef>
          </c:val>
          <c:shape val="cylinder"/>
        </c:ser>
        <c:shape val="box"/>
        <c:axId val="7421238"/>
        <c:axId val="66791143"/>
      </c:bar3DChart>
      <c:catAx>
        <c:axId val="74212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Fasce di premio</a:t>
                </a:r>
              </a:p>
            </c:rich>
          </c:tx>
          <c:layout>
            <c:manualLayout>
              <c:xMode val="factor"/>
              <c:yMode val="factor"/>
              <c:x val="-0.0275"/>
              <c:y val="0.09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91143"/>
        <c:crosses val="autoZero"/>
        <c:auto val="1"/>
        <c:lblOffset val="100"/>
        <c:tickLblSkip val="1"/>
        <c:noMultiLvlLbl val="0"/>
      </c:catAx>
      <c:valAx>
        <c:axId val="667911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Incaricati di P.O.</a:t>
                </a:r>
              </a:p>
            </c:rich>
          </c:tx>
          <c:layout>
            <c:manualLayout>
              <c:xMode val="factor"/>
              <c:yMode val="factor"/>
              <c:x val="-0.118"/>
              <c:y val="0.17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421238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Valori premi produttività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</c:title>
    <c:view3D>
      <c:rotX val="14"/>
      <c:hPercent val="42"/>
      <c:rotY val="19"/>
      <c:depthPercent val="100"/>
      <c:rAngAx val="1"/>
    </c:view3D>
    <c:plotArea>
      <c:layout>
        <c:manualLayout>
          <c:xMode val="edge"/>
          <c:yMode val="edge"/>
          <c:x val="0.03925"/>
          <c:y val="0.14725"/>
          <c:w val="0.86175"/>
          <c:h val="0.821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100000">
                  <a:srgbClr val="3C7BC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'2016'!$A$27:$A$29</c:f>
              <c:strCache/>
            </c:strRef>
          </c:cat>
          <c:val>
            <c:numRef>
              <c:f>'2016'!$B$27:$B$29</c:f>
              <c:numCache/>
            </c:numRef>
          </c:val>
          <c:shape val="cylinder"/>
        </c:ser>
        <c:ser>
          <c:idx val="1"/>
          <c:order val="1"/>
          <c:spPr>
            <a:gradFill rotWithShape="1">
              <a:gsLst>
                <a:gs pos="0">
                  <a:srgbClr val="9B2D2A"/>
                </a:gs>
                <a:gs pos="100000">
                  <a:srgbClr val="CB3D3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'2016'!$A$27:$A$29</c:f>
              <c:strCache/>
            </c:strRef>
          </c:cat>
          <c:val>
            <c:numRef>
              <c:f>'2016'!$C$27:$C$29</c:f>
              <c:numCache/>
            </c:numRef>
          </c:val>
          <c:shape val="cylinder"/>
        </c:ser>
        <c:ser>
          <c:idx val="2"/>
          <c:order val="2"/>
          <c:spPr>
            <a:gradFill rotWithShape="1">
              <a:gsLst>
                <a:gs pos="0">
                  <a:srgbClr val="769535"/>
                </a:gs>
                <a:gs pos="100000">
                  <a:srgbClr val="9BC34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'2016'!$A$27:$A$29</c:f>
              <c:strCache/>
            </c:strRef>
          </c:cat>
          <c:val>
            <c:numRef>
              <c:f>'2016'!$D$27:$D$29</c:f>
              <c:numCache/>
            </c:numRef>
          </c:val>
          <c:shape val="cylinder"/>
        </c:ser>
        <c:ser>
          <c:idx val="3"/>
          <c:order val="3"/>
          <c:spPr>
            <a:gradFill rotWithShape="1">
              <a:gsLst>
                <a:gs pos="0">
                  <a:srgbClr val="5D417E"/>
                </a:gs>
                <a:gs pos="100000">
                  <a:srgbClr val="7B58A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'2016'!$A$27:$A$29</c:f>
              <c:strCache/>
            </c:strRef>
          </c:cat>
          <c:val>
            <c:numRef>
              <c:f>'2016'!$E$27:$E$29</c:f>
              <c:numCache/>
            </c:numRef>
          </c:val>
          <c:shape val="cylinder"/>
        </c:ser>
        <c:shape val="box"/>
        <c:axId val="64249376"/>
        <c:axId val="41373473"/>
      </c:bar3DChart>
      <c:catAx>
        <c:axId val="642493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373473"/>
        <c:crosses val="autoZero"/>
        <c:auto val="1"/>
        <c:lblOffset val="100"/>
        <c:tickLblSkip val="1"/>
        <c:noMultiLvlLbl val="0"/>
      </c:catAx>
      <c:valAx>
        <c:axId val="413734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N. dipendenti</a:t>
                </a:r>
              </a:p>
            </c:rich>
          </c:tx>
          <c:layout>
            <c:manualLayout>
              <c:xMode val="factor"/>
              <c:yMode val="factor"/>
              <c:x val="-0.025"/>
              <c:y val="0.0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249376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125"/>
          <c:y val="0.45075"/>
          <c:w val="0.0735"/>
          <c:h val="0.274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13</xdr:row>
      <xdr:rowOff>47625</xdr:rowOff>
    </xdr:from>
    <xdr:ext cx="4924425" cy="2714625"/>
    <xdr:graphicFrame>
      <xdr:nvGraphicFramePr>
        <xdr:cNvPr id="1" name="Grafico 4"/>
        <xdr:cNvGraphicFramePr/>
      </xdr:nvGraphicFramePr>
      <xdr:xfrm>
        <a:off x="2962275" y="4352925"/>
        <a:ext cx="49244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428625</xdr:colOff>
      <xdr:row>30</xdr:row>
      <xdr:rowOff>200025</xdr:rowOff>
    </xdr:from>
    <xdr:ext cx="7353300" cy="3400425"/>
    <xdr:graphicFrame>
      <xdr:nvGraphicFramePr>
        <xdr:cNvPr id="2" name="Grafico 11"/>
        <xdr:cNvGraphicFramePr/>
      </xdr:nvGraphicFramePr>
      <xdr:xfrm>
        <a:off x="428625" y="10496550"/>
        <a:ext cx="735330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zoomScalePageLayoutView="0" workbookViewId="0" topLeftCell="A16">
      <selection activeCell="E31" sqref="E31"/>
    </sheetView>
  </sheetViews>
  <sheetFormatPr defaultColWidth="19.8515625" defaultRowHeight="15"/>
  <cols>
    <col min="1" max="1" width="19.8515625" style="0" customWidth="1"/>
  </cols>
  <sheetData>
    <row r="1" spans="1:6" s="1" customFormat="1" ht="29.25" customHeight="1">
      <c r="A1" s="43" t="s">
        <v>13</v>
      </c>
      <c r="B1" s="43"/>
      <c r="C1" s="43"/>
      <c r="D1" s="43"/>
      <c r="E1" s="43"/>
      <c r="F1" s="43"/>
    </row>
    <row r="2" spans="1:6" s="1" customFormat="1" ht="30" customHeight="1">
      <c r="A2" s="43" t="s">
        <v>17</v>
      </c>
      <c r="B2" s="43"/>
      <c r="C2" s="43"/>
      <c r="D2" s="43"/>
      <c r="E2" s="43"/>
      <c r="F2" s="43"/>
    </row>
    <row r="3" s="1" customFormat="1" ht="21" customHeight="1" thickBot="1"/>
    <row r="4" spans="1:6" s="1" customFormat="1" ht="34.5" customHeight="1">
      <c r="A4" s="41" t="s">
        <v>0</v>
      </c>
      <c r="B4" s="41"/>
      <c r="C4" s="41"/>
      <c r="D4" s="41"/>
      <c r="E4" s="41"/>
      <c r="F4" s="41"/>
    </row>
    <row r="5" spans="1:6" s="5" customFormat="1" ht="21" customHeight="1">
      <c r="A5" s="2"/>
      <c r="B5" s="3"/>
      <c r="C5" s="3"/>
      <c r="D5" s="3"/>
      <c r="E5" s="3"/>
      <c r="F5" s="4"/>
    </row>
    <row r="6" spans="1:6" s="5" customFormat="1" ht="25.5" customHeight="1">
      <c r="A6" s="6" t="s">
        <v>1</v>
      </c>
      <c r="B6" s="7" t="s">
        <v>2</v>
      </c>
      <c r="C6" s="3"/>
      <c r="D6" s="3"/>
      <c r="E6" s="3"/>
      <c r="F6" s="4"/>
    </row>
    <row r="7" spans="1:6" s="5" customFormat="1" ht="25.5" customHeight="1">
      <c r="A7" s="8" t="s">
        <v>3</v>
      </c>
      <c r="B7" s="9">
        <v>0</v>
      </c>
      <c r="C7" s="3"/>
      <c r="D7" s="3"/>
      <c r="E7" s="3"/>
      <c r="F7" s="4"/>
    </row>
    <row r="8" spans="1:6" s="5" customFormat="1" ht="25.5" customHeight="1">
      <c r="A8" s="8" t="s">
        <v>14</v>
      </c>
      <c r="B8" s="9">
        <v>0</v>
      </c>
      <c r="C8" s="3"/>
      <c r="D8" s="3"/>
      <c r="E8" s="3"/>
      <c r="F8" s="4"/>
    </row>
    <row r="9" spans="1:6" s="5" customFormat="1" ht="25.5" customHeight="1">
      <c r="A9" s="8" t="s">
        <v>15</v>
      </c>
      <c r="B9" s="9">
        <v>0</v>
      </c>
      <c r="C9" s="3"/>
      <c r="D9" s="3"/>
      <c r="E9" s="3"/>
      <c r="F9" s="4"/>
    </row>
    <row r="10" spans="1:6" s="5" customFormat="1" ht="25.5" customHeight="1" thickBot="1">
      <c r="A10" s="10" t="s">
        <v>4</v>
      </c>
      <c r="B10" s="11">
        <f>SUM(B7:B9)</f>
        <v>0</v>
      </c>
      <c r="C10" s="12"/>
      <c r="D10" s="12"/>
      <c r="E10" s="12"/>
      <c r="F10" s="13"/>
    </row>
    <row r="11" ht="15.75" thickBot="1"/>
    <row r="12" spans="1:6" s="1" customFormat="1" ht="34.5" customHeight="1">
      <c r="A12" s="41" t="s">
        <v>5</v>
      </c>
      <c r="B12" s="41"/>
      <c r="C12" s="41"/>
      <c r="D12" s="41"/>
      <c r="E12" s="41"/>
      <c r="F12" s="41"/>
    </row>
    <row r="13" spans="1:6" s="14" customFormat="1" ht="25.5" customHeight="1">
      <c r="A13" s="44"/>
      <c r="B13" s="44"/>
      <c r="C13" s="44"/>
      <c r="D13" s="44"/>
      <c r="E13" s="44"/>
      <c r="F13" s="44"/>
    </row>
    <row r="14" spans="1:6" s="1" customFormat="1" ht="21" customHeight="1">
      <c r="A14" s="45"/>
      <c r="B14" s="45"/>
      <c r="C14" s="45"/>
      <c r="D14" s="45"/>
      <c r="E14" s="45"/>
      <c r="F14" s="45"/>
    </row>
    <row r="15" spans="1:6" s="1" customFormat="1" ht="14.25">
      <c r="A15" s="45"/>
      <c r="B15" s="45"/>
      <c r="C15" s="45"/>
      <c r="D15" s="45"/>
      <c r="E15" s="45"/>
      <c r="F15" s="45"/>
    </row>
    <row r="16" spans="1:6" s="1" customFormat="1" ht="63.75">
      <c r="A16" s="6" t="s">
        <v>6</v>
      </c>
      <c r="B16" s="6" t="s">
        <v>7</v>
      </c>
      <c r="C16" s="15"/>
      <c r="D16" s="15"/>
      <c r="E16" s="15"/>
      <c r="F16" s="16"/>
    </row>
    <row r="17" spans="1:6" s="1" customFormat="1" ht="21" customHeight="1">
      <c r="A17" s="8" t="s">
        <v>3</v>
      </c>
      <c r="B17" s="39">
        <v>6</v>
      </c>
      <c r="C17" s="15"/>
      <c r="D17" s="15"/>
      <c r="E17" s="15"/>
      <c r="F17" s="16"/>
    </row>
    <row r="18" spans="1:6" s="1" customFormat="1" ht="21" customHeight="1">
      <c r="A18" s="8" t="s">
        <v>14</v>
      </c>
      <c r="B18" s="39"/>
      <c r="C18" s="15"/>
      <c r="D18" s="15"/>
      <c r="E18" s="15"/>
      <c r="F18" s="16"/>
    </row>
    <row r="19" spans="1:6" s="1" customFormat="1" ht="21" customHeight="1">
      <c r="A19" s="8" t="s">
        <v>15</v>
      </c>
      <c r="B19" s="39"/>
      <c r="C19" s="15"/>
      <c r="D19" s="15"/>
      <c r="E19" s="15"/>
      <c r="F19" s="16"/>
    </row>
    <row r="20" spans="1:6" s="1" customFormat="1" ht="21" customHeight="1">
      <c r="A20" s="17" t="s">
        <v>4</v>
      </c>
      <c r="B20" s="40">
        <f>SUM(B17:B19)</f>
        <v>6</v>
      </c>
      <c r="C20" s="15"/>
      <c r="D20" s="15"/>
      <c r="E20" s="15"/>
      <c r="F20" s="16"/>
    </row>
    <row r="21" spans="1:6" s="1" customFormat="1" ht="21" customHeight="1">
      <c r="A21" s="18"/>
      <c r="B21" s="15"/>
      <c r="C21" s="15"/>
      <c r="D21" s="15"/>
      <c r="E21" s="15"/>
      <c r="F21" s="16"/>
    </row>
    <row r="22" spans="1:6" s="1" customFormat="1" ht="21" customHeight="1" thickBot="1">
      <c r="A22" s="19"/>
      <c r="B22" s="20"/>
      <c r="C22" s="20"/>
      <c r="D22" s="20"/>
      <c r="E22" s="20"/>
      <c r="F22" s="21"/>
    </row>
    <row r="23" s="1" customFormat="1" ht="21" customHeight="1" thickBot="1"/>
    <row r="24" spans="1:6" s="1" customFormat="1" ht="34.5" customHeight="1">
      <c r="A24" s="41" t="s">
        <v>8</v>
      </c>
      <c r="B24" s="41"/>
      <c r="C24" s="41"/>
      <c r="D24" s="41"/>
      <c r="E24" s="41"/>
      <c r="F24" s="41"/>
    </row>
    <row r="25" spans="1:6" s="14" customFormat="1" ht="25.5" customHeight="1">
      <c r="A25" s="42"/>
      <c r="B25" s="42"/>
      <c r="C25" s="42"/>
      <c r="D25" s="42"/>
      <c r="E25" s="42"/>
      <c r="F25" s="42"/>
    </row>
    <row r="26" spans="1:6" s="24" customFormat="1" ht="63.75">
      <c r="A26" s="6" t="s">
        <v>6</v>
      </c>
      <c r="B26" s="6" t="s">
        <v>9</v>
      </c>
      <c r="C26" s="6" t="s">
        <v>10</v>
      </c>
      <c r="D26" s="22" t="s">
        <v>11</v>
      </c>
      <c r="E26" s="22" t="s">
        <v>16</v>
      </c>
      <c r="F26" s="23" t="s">
        <v>12</v>
      </c>
    </row>
    <row r="27" spans="1:6" s="27" customFormat="1" ht="25.5" customHeight="1">
      <c r="A27" s="38" t="s">
        <v>3</v>
      </c>
      <c r="B27" s="25">
        <v>0</v>
      </c>
      <c r="C27" s="25">
        <v>1</v>
      </c>
      <c r="D27" s="26">
        <v>9</v>
      </c>
      <c r="E27" s="25">
        <v>1</v>
      </c>
      <c r="F27" s="25">
        <f>B27+C27+D27+E27</f>
        <v>11</v>
      </c>
    </row>
    <row r="28" spans="1:6" s="27" customFormat="1" ht="25.5" customHeight="1">
      <c r="A28" s="38" t="s">
        <v>14</v>
      </c>
      <c r="B28" s="25">
        <v>0</v>
      </c>
      <c r="C28" s="25">
        <v>8</v>
      </c>
      <c r="D28" s="26">
        <v>15</v>
      </c>
      <c r="E28" s="25">
        <v>1</v>
      </c>
      <c r="F28" s="25">
        <f>B28+C28+D28+E28</f>
        <v>24</v>
      </c>
    </row>
    <row r="29" spans="1:6" s="27" customFormat="1" ht="25.5" customHeight="1">
      <c r="A29" s="38" t="s">
        <v>15</v>
      </c>
      <c r="B29" s="25">
        <v>1</v>
      </c>
      <c r="C29" s="25">
        <v>2</v>
      </c>
      <c r="D29" s="26">
        <v>1</v>
      </c>
      <c r="E29" s="28" t="s">
        <v>18</v>
      </c>
      <c r="F29" s="25">
        <f>B29+C29+D29</f>
        <v>4</v>
      </c>
    </row>
    <row r="30" spans="1:6" s="27" customFormat="1" ht="25.5" customHeight="1">
      <c r="A30" s="29" t="s">
        <v>4</v>
      </c>
      <c r="B30" s="30">
        <f>SUM(B27:B29)</f>
        <v>1</v>
      </c>
      <c r="C30" s="30">
        <f>SUM(C27:C29)</f>
        <v>11</v>
      </c>
      <c r="D30" s="31">
        <f>SUM(D27:D29)</f>
        <v>25</v>
      </c>
      <c r="E30" s="30">
        <f>SUM(E27:E29)</f>
        <v>2</v>
      </c>
      <c r="F30" s="30">
        <f>SUM(F27:F29)</f>
        <v>39</v>
      </c>
    </row>
    <row r="31" spans="1:6" s="1" customFormat="1" ht="21" customHeight="1">
      <c r="A31" s="18"/>
      <c r="B31" s="15"/>
      <c r="C31" s="15"/>
      <c r="D31" s="15"/>
      <c r="E31" s="15"/>
      <c r="F31" s="16"/>
    </row>
    <row r="32" spans="1:6" s="1" customFormat="1" ht="21" customHeight="1">
      <c r="A32" s="18"/>
      <c r="B32" s="15"/>
      <c r="C32" s="15"/>
      <c r="D32" s="15"/>
      <c r="E32" s="15"/>
      <c r="F32" s="16"/>
    </row>
    <row r="33" spans="1:6" s="1" customFormat="1" ht="14.25">
      <c r="A33" s="18"/>
      <c r="B33" s="15"/>
      <c r="C33" s="15"/>
      <c r="D33" s="15"/>
      <c r="E33" s="15"/>
      <c r="F33" s="16"/>
    </row>
    <row r="34" spans="1:6" s="1" customFormat="1" ht="21" customHeight="1">
      <c r="A34" s="18"/>
      <c r="B34" s="15"/>
      <c r="C34" s="15"/>
      <c r="D34" s="15"/>
      <c r="E34" s="15"/>
      <c r="F34" s="16"/>
    </row>
    <row r="35" spans="1:6" s="1" customFormat="1" ht="21" customHeight="1">
      <c r="A35" s="18"/>
      <c r="B35" s="15"/>
      <c r="C35" s="15"/>
      <c r="D35" s="15"/>
      <c r="E35" s="15"/>
      <c r="F35" s="16"/>
    </row>
    <row r="36" spans="1:6" s="1" customFormat="1" ht="21" customHeight="1">
      <c r="A36" s="18"/>
      <c r="B36" s="15"/>
      <c r="C36" s="15"/>
      <c r="D36" s="15"/>
      <c r="E36" s="15"/>
      <c r="F36" s="16"/>
    </row>
    <row r="37" spans="1:6" s="1" customFormat="1" ht="21" customHeight="1">
      <c r="A37" s="18"/>
      <c r="B37" s="15"/>
      <c r="C37" s="15"/>
      <c r="D37" s="15"/>
      <c r="E37" s="15"/>
      <c r="F37" s="16"/>
    </row>
    <row r="38" spans="1:6" s="1" customFormat="1" ht="21" customHeight="1">
      <c r="A38" s="18"/>
      <c r="B38" s="15"/>
      <c r="C38" s="15"/>
      <c r="D38" s="15"/>
      <c r="E38" s="15"/>
      <c r="F38" s="16"/>
    </row>
    <row r="39" spans="1:6" s="1" customFormat="1" ht="21" customHeight="1">
      <c r="A39" s="18"/>
      <c r="B39" s="15"/>
      <c r="C39" s="15"/>
      <c r="D39" s="15"/>
      <c r="E39" s="15"/>
      <c r="F39" s="16"/>
    </row>
    <row r="40" spans="1:6" s="1" customFormat="1" ht="21" customHeight="1">
      <c r="A40" s="18"/>
      <c r="B40" s="15"/>
      <c r="C40" s="15"/>
      <c r="D40" s="15"/>
      <c r="E40" s="15"/>
      <c r="F40" s="16"/>
    </row>
    <row r="41" spans="1:6" s="1" customFormat="1" ht="21" customHeight="1">
      <c r="A41" s="18"/>
      <c r="B41" s="15"/>
      <c r="C41" s="15"/>
      <c r="D41" s="15"/>
      <c r="E41" s="15"/>
      <c r="F41" s="16"/>
    </row>
    <row r="42" spans="1:6" s="1" customFormat="1" ht="21" customHeight="1">
      <c r="A42" s="18"/>
      <c r="B42" s="15"/>
      <c r="C42" s="15"/>
      <c r="D42" s="15"/>
      <c r="E42" s="15"/>
      <c r="F42" s="16"/>
    </row>
    <row r="43" spans="1:6" ht="15">
      <c r="A43" s="32"/>
      <c r="B43" s="33"/>
      <c r="C43" s="33"/>
      <c r="D43" s="33"/>
      <c r="E43" s="33"/>
      <c r="F43" s="34"/>
    </row>
    <row r="44" spans="1:6" ht="15">
      <c r="A44" s="32"/>
      <c r="B44" s="33"/>
      <c r="C44" s="33"/>
      <c r="D44" s="33"/>
      <c r="E44" s="33"/>
      <c r="F44" s="34"/>
    </row>
    <row r="45" spans="1:6" ht="15.75" thickBot="1">
      <c r="A45" s="35"/>
      <c r="B45" s="36"/>
      <c r="C45" s="36"/>
      <c r="D45" s="36"/>
      <c r="E45" s="36"/>
      <c r="F45" s="37"/>
    </row>
  </sheetData>
  <sheetProtection/>
  <mergeCells count="8">
    <mergeCell ref="A24:F24"/>
    <mergeCell ref="A25:F25"/>
    <mergeCell ref="A1:F1"/>
    <mergeCell ref="A2:F2"/>
    <mergeCell ref="A4:F4"/>
    <mergeCell ref="A12:F12"/>
    <mergeCell ref="A13:F13"/>
    <mergeCell ref="A14:F15"/>
  </mergeCells>
  <printOptions/>
  <pageMargins left="0.7086614173228352" right="0.7086614173228352" top="0.7480314960629921" bottom="0.7480314960629921" header="0.3149606299212601" footer="0.3149606299212601"/>
  <pageSetup fitToHeight="1" fitToWidth="1" horizontalDpi="600" verticalDpi="600" orientation="landscape" paperSize="9" scale="44" r:id="rId2"/>
  <rowBreaks count="1" manualBreakCount="1">
    <brk id="3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Corazza Carla</dc:creator>
  <cp:keywords/>
  <dc:description/>
  <cp:lastModifiedBy>moroe</cp:lastModifiedBy>
  <cp:lastPrinted>2017-03-30T10:33:01Z</cp:lastPrinted>
  <dcterms:created xsi:type="dcterms:W3CDTF">2013-12-30T14:12:46Z</dcterms:created>
  <dcterms:modified xsi:type="dcterms:W3CDTF">2019-03-28T11:21:54Z</dcterms:modified>
  <cp:category/>
  <cp:version/>
  <cp:contentType/>
  <cp:contentStatus/>
</cp:coreProperties>
</file>